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7-11 лет" sheetId="1" r:id="rId1"/>
  </sheets>
  <definedNames/>
  <calcPr fullCalcOnLoad="1"/>
</workbook>
</file>

<file path=xl/sharedStrings.xml><?xml version="1.0" encoding="utf-8"?>
<sst xmlns="http://schemas.openxmlformats.org/spreadsheetml/2006/main" count="220" uniqueCount="89">
  <si>
    <t>Какао с молоком</t>
  </si>
  <si>
    <t>Чай с сахаром</t>
  </si>
  <si>
    <t>Углеводы, г</t>
  </si>
  <si>
    <t>№ рецептуры</t>
  </si>
  <si>
    <t>Каша гречневая рассыпчатая</t>
  </si>
  <si>
    <t>Масса</t>
  </si>
  <si>
    <t>Белки, г</t>
  </si>
  <si>
    <t>ЗАВТРАК</t>
  </si>
  <si>
    <t>Жиры, г</t>
  </si>
  <si>
    <t>Итого за прием пищи:</t>
  </si>
  <si>
    <t>54-1з-2020</t>
  </si>
  <si>
    <t>Пром.</t>
  </si>
  <si>
    <t>54-2з-2020</t>
  </si>
  <si>
    <t>ПОНЕДЕЛЬНИК, 1 НЕДЕЛЯ</t>
  </si>
  <si>
    <t>54-2хн-2020</t>
  </si>
  <si>
    <t>Сыр твердых сортов в нарезке</t>
  </si>
  <si>
    <t>Чай с лимоном и сахаром</t>
  </si>
  <si>
    <t>Хлеб в ассортименте</t>
  </si>
  <si>
    <t>Компот из сухофруктов</t>
  </si>
  <si>
    <t>Огурец в нарезке</t>
  </si>
  <si>
    <t>ВТОРНИК, 1 НЕДЕЛЯ</t>
  </si>
  <si>
    <t>54-2гн-2020</t>
  </si>
  <si>
    <t xml:space="preserve">Плоды или ягоды свежие (банан) </t>
  </si>
  <si>
    <t>54-11р-2020</t>
  </si>
  <si>
    <t>Рыба тушеная в томате с овощами (минтай)</t>
  </si>
  <si>
    <t>СРЕДА, 1 НЕДЕЛЯ</t>
  </si>
  <si>
    <t>Помидор в нарезке</t>
  </si>
  <si>
    <t xml:space="preserve">Плоды или ягоды свежие (яблоко) </t>
  </si>
  <si>
    <t>54-11м-2020</t>
  </si>
  <si>
    <t>Плов из отварной говядины</t>
  </si>
  <si>
    <t>54-13к-2020</t>
  </si>
  <si>
    <t>54-1Г-2020</t>
  </si>
  <si>
    <t>Макароны отварные</t>
  </si>
  <si>
    <t>54-3гн-2020</t>
  </si>
  <si>
    <t>Каша вязкая молочная пшенная</t>
  </si>
  <si>
    <t>54-21гн-2020</t>
  </si>
  <si>
    <t>54-22м-2020</t>
  </si>
  <si>
    <t>54-4г-2020</t>
  </si>
  <si>
    <t xml:space="preserve">Жаркое по-домашнему </t>
  </si>
  <si>
    <t>54-9м-2020</t>
  </si>
  <si>
    <t>54-23г-2020</t>
  </si>
  <si>
    <t>Горошница</t>
  </si>
  <si>
    <t>54-19з-2020</t>
  </si>
  <si>
    <t>Масло сливочное (порциями)</t>
  </si>
  <si>
    <t xml:space="preserve">Плоды или ягоды свежие (мандарин) </t>
  </si>
  <si>
    <t>ЧЕТВЕРГ, 1 НЕДЕЛЯ</t>
  </si>
  <si>
    <t>ПЯТНИЦА, 1 НЕДЕЛЯ</t>
  </si>
  <si>
    <t>ПОНЕДЕЛЬНИК, 2 НЕДЕЛЯ</t>
  </si>
  <si>
    <t>ВТОРНИК, 2 НЕДЕЛЯ</t>
  </si>
  <si>
    <t>СРЕДА, 2 НЕДЕЛЯ</t>
  </si>
  <si>
    <t>Пищевые вещества</t>
  </si>
  <si>
    <t>СУММАРНЫЕ ОБЪЕМЫ БЛЮД ПО ПРИЕМАМ ПИЩИ (В ГРАММАХ)</t>
  </si>
  <si>
    <t>Возраст детей</t>
  </si>
  <si>
    <t>Завтрак</t>
  </si>
  <si>
    <t>7-11 лет</t>
  </si>
  <si>
    <t>Наименование блюда</t>
  </si>
  <si>
    <t>Энергетическая ценность</t>
  </si>
  <si>
    <t>Каша жидкая молочная рисовая</t>
  </si>
  <si>
    <t>Тефтели из говядины с рисом</t>
  </si>
  <si>
    <t>ЧЕТВЕРГ, 2 НЕДЕЛЯ</t>
  </si>
  <si>
    <t>ПЯТНИЦА, 2 НЕДЕЛЯ</t>
  </si>
  <si>
    <t>54-25м-2020</t>
  </si>
  <si>
    <t>Курица тушеная с морковью</t>
  </si>
  <si>
    <t>всего масса завтрака</t>
  </si>
  <si>
    <r>
      <t xml:space="preserve">завтрак -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-25%</t>
    </r>
  </si>
  <si>
    <r>
      <t xml:space="preserve">обед - </t>
    </r>
    <r>
      <rPr>
        <sz val="11"/>
        <color indexed="10"/>
        <rFont val="Calibri"/>
        <family val="2"/>
      </rPr>
      <t>30</t>
    </r>
    <r>
      <rPr>
        <sz val="11"/>
        <color theme="1"/>
        <rFont val="Calibri"/>
        <family val="2"/>
      </rPr>
      <t>-35%</t>
    </r>
  </si>
  <si>
    <t>54-9к-2020</t>
  </si>
  <si>
    <t xml:space="preserve">Каша вязкая молочная овсяная </t>
  </si>
  <si>
    <t>54-21к-2020</t>
  </si>
  <si>
    <t>Примерное 10-ти дневное меню для организации питания детей с ОВЗ</t>
  </si>
  <si>
    <t>в МБОУ "СОШ №1"</t>
  </si>
  <si>
    <t xml:space="preserve">Второй приём пищи </t>
  </si>
  <si>
    <t>Кефир 2,5</t>
  </si>
  <si>
    <t xml:space="preserve">Вафли </t>
  </si>
  <si>
    <t xml:space="preserve">Сок фруктовый </t>
  </si>
  <si>
    <t xml:space="preserve">Печенье </t>
  </si>
  <si>
    <t>Ряженка 2,5</t>
  </si>
  <si>
    <t xml:space="preserve">Курица отварная </t>
  </si>
  <si>
    <t>54-16к-2020</t>
  </si>
  <si>
    <t xml:space="preserve">Горошек зелёный </t>
  </si>
  <si>
    <t xml:space="preserve">Кисель плодово - ягодный </t>
  </si>
  <si>
    <t xml:space="preserve">всего масса второго приёма пищи </t>
  </si>
  <si>
    <t>Второй приём пищи</t>
  </si>
  <si>
    <t xml:space="preserve">Стоимость: 65 рублей </t>
  </si>
  <si>
    <r>
      <rPr>
        <sz val="14"/>
        <color indexed="8"/>
        <rFont val="Times New Roman"/>
        <family val="1"/>
      </rPr>
      <t>Утверждаю Директор 
МБОУ «СОШ №1»
Алпатов С.В.
__________________
М.П.</t>
    </r>
    <r>
      <rPr>
        <u val="single"/>
        <sz val="14"/>
        <color indexed="8"/>
        <rFont val="Times New Roman"/>
        <family val="1"/>
      </rPr>
      <t>"25"Августа 2021г.</t>
    </r>
    <r>
      <rPr>
        <sz val="11"/>
        <color theme="1"/>
        <rFont val="Calibri"/>
        <family val="2"/>
      </rPr>
      <t xml:space="preserve">
</t>
    </r>
  </si>
  <si>
    <t xml:space="preserve">Хлеб пшеничный </t>
  </si>
  <si>
    <t xml:space="preserve">Хлеб ржаной </t>
  </si>
  <si>
    <t xml:space="preserve">Каша манная </t>
  </si>
  <si>
    <t>54-2Г-2020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</si>
</sst>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4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vertical="top"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top"/>
    </xf>
    <xf numFmtId="0" fontId="50" fillId="34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51" fillId="3" borderId="10" xfId="0" applyFont="1" applyFill="1" applyBorder="1" applyAlignment="1">
      <alignment vertical="top" wrapText="1"/>
    </xf>
    <xf numFmtId="0" fontId="52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vertical="top"/>
    </xf>
    <xf numFmtId="0" fontId="51" fillId="3" borderId="10" xfId="0" applyFont="1" applyFill="1" applyBorder="1" applyAlignment="1">
      <alignment horizontal="center" vertical="top" wrapText="1"/>
    </xf>
    <xf numFmtId="0" fontId="50" fillId="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left" vertical="top"/>
    </xf>
    <xf numFmtId="0" fontId="49" fillId="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 vertical="top"/>
    </xf>
    <xf numFmtId="0" fontId="51" fillId="3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3" fillId="34" borderId="0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5" fillId="0" borderId="0" xfId="0" applyFont="1" applyAlignment="1">
      <alignment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56" fillId="34" borderId="10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9525</xdr:rowOff>
    </xdr:from>
    <xdr:to>
      <xdr:col>6</xdr:col>
      <xdr:colOff>714375</xdr:colOff>
      <xdr:row>5</xdr:row>
      <xdr:rowOff>9525</xdr:rowOff>
    </xdr:to>
    <xdr:pic>
      <xdr:nvPicPr>
        <xdr:cNvPr id="1" name="Рисунок 1" descr="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4F5F1"/>
            </a:clrFrom>
            <a:clrTo>
              <a:srgbClr val="F4F5F1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905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0</xdr:row>
      <xdr:rowOff>0</xdr:rowOff>
    </xdr:from>
    <xdr:to>
      <xdr:col>5</xdr:col>
      <xdr:colOff>514350</xdr:colOff>
      <xdr:row>6</xdr:row>
      <xdr:rowOff>28575</xdr:rowOff>
    </xdr:to>
    <xdr:pic>
      <xdr:nvPicPr>
        <xdr:cNvPr id="2" name="Рисунок 2" descr="печавть.jpg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L135" sqref="L135"/>
    </sheetView>
  </sheetViews>
  <sheetFormatPr defaultColWidth="9.140625" defaultRowHeight="15"/>
  <cols>
    <col min="1" max="1" width="11.57421875" style="0" customWidth="1"/>
    <col min="2" max="2" width="28.57421875" style="1" customWidth="1"/>
    <col min="3" max="3" width="9.421875" style="0" customWidth="1"/>
    <col min="4" max="4" width="8.8515625" style="0" customWidth="1"/>
    <col min="5" max="5" width="8.140625" style="0" customWidth="1"/>
    <col min="6" max="6" width="10.8515625" style="0" customWidth="1"/>
    <col min="7" max="7" width="13.8515625" style="0" customWidth="1"/>
    <col min="8" max="8" width="9.140625" style="0" hidden="1" customWidth="1"/>
    <col min="9" max="9" width="8.00390625" style="0" customWidth="1"/>
    <col min="10" max="16" width="9.140625" style="0" hidden="1" customWidth="1"/>
  </cols>
  <sheetData>
    <row r="1" spans="4:8" ht="15">
      <c r="D1" s="57" t="s">
        <v>84</v>
      </c>
      <c r="E1" s="58"/>
      <c r="F1" s="58"/>
      <c r="G1" s="58"/>
      <c r="H1" s="58"/>
    </row>
    <row r="2" spans="4:8" ht="15">
      <c r="D2" s="58"/>
      <c r="E2" s="58"/>
      <c r="F2" s="58"/>
      <c r="G2" s="58"/>
      <c r="H2" s="58"/>
    </row>
    <row r="3" spans="4:8" ht="15">
      <c r="D3" s="58"/>
      <c r="E3" s="58"/>
      <c r="F3" s="58"/>
      <c r="G3" s="58"/>
      <c r="H3" s="58"/>
    </row>
    <row r="4" spans="4:8" ht="15">
      <c r="D4" s="58"/>
      <c r="E4" s="58"/>
      <c r="F4" s="58"/>
      <c r="G4" s="58"/>
      <c r="H4" s="58"/>
    </row>
    <row r="5" spans="4:8" ht="15">
      <c r="D5" s="58"/>
      <c r="E5" s="58"/>
      <c r="F5" s="58"/>
      <c r="G5" s="58"/>
      <c r="H5" s="58"/>
    </row>
    <row r="6" spans="1:8" ht="18.75">
      <c r="A6" s="12"/>
      <c r="B6" s="13"/>
      <c r="C6" s="2"/>
      <c r="D6" s="58"/>
      <c r="E6" s="58"/>
      <c r="F6" s="58"/>
      <c r="G6" s="58"/>
      <c r="H6" s="58"/>
    </row>
    <row r="7" spans="1:7" ht="16.5">
      <c r="A7" s="61" t="s">
        <v>69</v>
      </c>
      <c r="B7" s="61"/>
      <c r="C7" s="61"/>
      <c r="D7" s="61"/>
      <c r="E7" s="61"/>
      <c r="F7" s="61"/>
      <c r="G7" s="61"/>
    </row>
    <row r="8" spans="1:7" ht="17.25">
      <c r="A8" s="61" t="s">
        <v>70</v>
      </c>
      <c r="B8" s="62"/>
      <c r="C8" s="62"/>
      <c r="D8" s="62"/>
      <c r="E8" s="62"/>
      <c r="F8" s="62"/>
      <c r="G8" s="62"/>
    </row>
    <row r="9" spans="1:7" ht="18.75">
      <c r="A9" s="45"/>
      <c r="B9" s="14"/>
      <c r="C9" s="14"/>
      <c r="D9" s="14"/>
      <c r="E9" s="14"/>
      <c r="F9" s="14"/>
      <c r="G9" s="14"/>
    </row>
    <row r="10" spans="1:7" ht="15">
      <c r="A10" s="55" t="s">
        <v>3</v>
      </c>
      <c r="B10" s="55" t="s">
        <v>55</v>
      </c>
      <c r="C10" s="63" t="s">
        <v>50</v>
      </c>
      <c r="D10" s="63"/>
      <c r="E10" s="63"/>
      <c r="F10" s="63"/>
      <c r="G10" s="55" t="s">
        <v>56</v>
      </c>
    </row>
    <row r="11" spans="1:7" ht="15">
      <c r="A11" s="56"/>
      <c r="B11" s="56"/>
      <c r="C11" s="46" t="s">
        <v>5</v>
      </c>
      <c r="D11" s="46" t="s">
        <v>6</v>
      </c>
      <c r="E11" s="46" t="s">
        <v>8</v>
      </c>
      <c r="F11" s="46" t="s">
        <v>2</v>
      </c>
      <c r="G11" s="56"/>
    </row>
    <row r="12" spans="1:7" ht="15">
      <c r="A12" s="54" t="s">
        <v>13</v>
      </c>
      <c r="B12" s="54"/>
      <c r="C12" s="54"/>
      <c r="D12" s="54"/>
      <c r="E12" s="54"/>
      <c r="F12" s="54"/>
      <c r="G12" s="54"/>
    </row>
    <row r="13" spans="1:7" ht="15">
      <c r="A13" s="3"/>
      <c r="B13" s="25" t="s">
        <v>7</v>
      </c>
      <c r="C13" s="3"/>
      <c r="D13" s="3"/>
      <c r="E13" s="3"/>
      <c r="F13" s="3"/>
      <c r="G13" s="3"/>
    </row>
    <row r="14" spans="1:7" ht="15">
      <c r="A14" s="5" t="s">
        <v>30</v>
      </c>
      <c r="B14" s="5" t="s">
        <v>34</v>
      </c>
      <c r="C14" s="4">
        <v>200</v>
      </c>
      <c r="D14" s="6">
        <v>8.3</v>
      </c>
      <c r="E14" s="6">
        <v>11.7</v>
      </c>
      <c r="F14" s="6">
        <v>37.5</v>
      </c>
      <c r="G14" s="6">
        <v>288</v>
      </c>
    </row>
    <row r="15" spans="1:7" ht="15">
      <c r="A15" s="20" t="s">
        <v>10</v>
      </c>
      <c r="B15" s="19" t="s">
        <v>15</v>
      </c>
      <c r="C15" s="18">
        <v>15</v>
      </c>
      <c r="D15" s="18">
        <v>3.5</v>
      </c>
      <c r="E15" s="18">
        <v>4.4</v>
      </c>
      <c r="F15" s="18">
        <v>0</v>
      </c>
      <c r="G15" s="18">
        <v>53.7</v>
      </c>
    </row>
    <row r="16" spans="1:7" ht="15">
      <c r="A16" s="20" t="s">
        <v>42</v>
      </c>
      <c r="B16" s="19" t="s">
        <v>43</v>
      </c>
      <c r="C16" s="18">
        <v>5</v>
      </c>
      <c r="D16" s="18">
        <v>0</v>
      </c>
      <c r="E16" s="18">
        <v>4.1</v>
      </c>
      <c r="F16" s="18">
        <v>0</v>
      </c>
      <c r="G16" s="18">
        <v>37.4</v>
      </c>
    </row>
    <row r="17" spans="1:7" ht="15">
      <c r="A17" s="15" t="s">
        <v>21</v>
      </c>
      <c r="B17" s="23" t="s">
        <v>1</v>
      </c>
      <c r="C17" s="24">
        <v>200</v>
      </c>
      <c r="D17" s="24">
        <v>0.2</v>
      </c>
      <c r="E17" s="24">
        <v>0</v>
      </c>
      <c r="F17" s="24">
        <v>6.4</v>
      </c>
      <c r="G17" s="24">
        <v>26.8</v>
      </c>
    </row>
    <row r="18" spans="1:7" ht="15">
      <c r="A18" s="15" t="s">
        <v>11</v>
      </c>
      <c r="B18" s="23" t="s">
        <v>85</v>
      </c>
      <c r="C18" s="24">
        <v>15</v>
      </c>
      <c r="D18" s="24">
        <v>1.1</v>
      </c>
      <c r="E18" s="24">
        <v>0.4</v>
      </c>
      <c r="F18" s="24">
        <v>7.6</v>
      </c>
      <c r="G18" s="24">
        <v>39.6</v>
      </c>
    </row>
    <row r="19" spans="1:7" ht="15">
      <c r="A19" s="15" t="s">
        <v>11</v>
      </c>
      <c r="B19" s="23" t="s">
        <v>86</v>
      </c>
      <c r="C19" s="24">
        <v>15</v>
      </c>
      <c r="D19" s="24">
        <v>1.2</v>
      </c>
      <c r="E19" s="24">
        <v>0.45</v>
      </c>
      <c r="F19" s="24">
        <v>8.1</v>
      </c>
      <c r="G19" s="24">
        <v>42.02</v>
      </c>
    </row>
    <row r="20" spans="1:7" ht="15">
      <c r="A20" s="21" t="s">
        <v>11</v>
      </c>
      <c r="B20" s="22" t="s">
        <v>22</v>
      </c>
      <c r="C20" s="17">
        <v>100</v>
      </c>
      <c r="D20" s="17">
        <v>1.5</v>
      </c>
      <c r="E20" s="17">
        <v>0</v>
      </c>
      <c r="F20" s="17">
        <v>22.4</v>
      </c>
      <c r="G20" s="17">
        <v>95.6</v>
      </c>
    </row>
    <row r="21" spans="1:7" ht="15">
      <c r="A21" s="28"/>
      <c r="B21" s="31" t="s">
        <v>9</v>
      </c>
      <c r="C21" s="32">
        <f>SUM(C14:C20)</f>
        <v>550</v>
      </c>
      <c r="D21" s="32">
        <f>SUM(D14:D20)</f>
        <v>15.799999999999999</v>
      </c>
      <c r="E21" s="32">
        <f>SUM(E14:E20)</f>
        <v>21.05</v>
      </c>
      <c r="F21" s="32">
        <f>SUM(F14:F20)</f>
        <v>82</v>
      </c>
      <c r="G21" s="32">
        <f>SUM(G14:G20)</f>
        <v>583.12</v>
      </c>
    </row>
    <row r="22" spans="1:7" ht="15">
      <c r="A22" s="4"/>
      <c r="B22" s="30" t="s">
        <v>71</v>
      </c>
      <c r="C22" s="29"/>
      <c r="D22" s="29"/>
      <c r="E22" s="29"/>
      <c r="F22" s="29"/>
      <c r="G22" s="29"/>
    </row>
    <row r="23" spans="1:7" ht="15">
      <c r="A23" s="15">
        <v>251</v>
      </c>
      <c r="B23" s="16" t="s">
        <v>72</v>
      </c>
      <c r="C23" s="17">
        <v>180</v>
      </c>
      <c r="D23" s="17">
        <v>5.22</v>
      </c>
      <c r="E23" s="17">
        <v>5.76</v>
      </c>
      <c r="F23" s="17">
        <v>7.2</v>
      </c>
      <c r="G23" s="17">
        <v>106.2</v>
      </c>
    </row>
    <row r="24" spans="1:7" ht="15">
      <c r="A24" s="15">
        <v>607</v>
      </c>
      <c r="B24" s="16" t="s">
        <v>73</v>
      </c>
      <c r="C24" s="17">
        <v>60</v>
      </c>
      <c r="D24" s="17">
        <v>1.68</v>
      </c>
      <c r="E24" s="17">
        <v>1.98</v>
      </c>
      <c r="F24" s="17">
        <v>46.38</v>
      </c>
      <c r="G24" s="17">
        <v>210</v>
      </c>
    </row>
    <row r="25" spans="1:7" ht="15">
      <c r="A25" s="33"/>
      <c r="B25" s="31" t="s">
        <v>9</v>
      </c>
      <c r="C25" s="34">
        <f>SUM(C23:C24)</f>
        <v>240</v>
      </c>
      <c r="D25" s="34">
        <f>SUM(D23:D24)</f>
        <v>6.8999999999999995</v>
      </c>
      <c r="E25" s="34">
        <f>SUM(E23:E24)</f>
        <v>7.74</v>
      </c>
      <c r="F25" s="34">
        <f>SUM(F23:F24)</f>
        <v>53.580000000000005</v>
      </c>
      <c r="G25" s="34">
        <f>SUM(G23:G24)</f>
        <v>316.2</v>
      </c>
    </row>
    <row r="26" spans="1:7" ht="15">
      <c r="A26" s="54" t="s">
        <v>20</v>
      </c>
      <c r="B26" s="54"/>
      <c r="C26" s="54"/>
      <c r="D26" s="54"/>
      <c r="E26" s="54"/>
      <c r="F26" s="54"/>
      <c r="G26" s="54"/>
    </row>
    <row r="27" spans="1:7" ht="15">
      <c r="A27" s="3"/>
      <c r="B27" s="25" t="s">
        <v>7</v>
      </c>
      <c r="C27" s="3"/>
      <c r="D27" s="3"/>
      <c r="E27" s="3"/>
      <c r="F27" s="3"/>
      <c r="G27" s="3"/>
    </row>
    <row r="28" spans="1:7" ht="15">
      <c r="A28" s="7" t="s">
        <v>61</v>
      </c>
      <c r="B28" s="5" t="s">
        <v>62</v>
      </c>
      <c r="C28" s="6">
        <v>90</v>
      </c>
      <c r="D28" s="8">
        <v>12.6</v>
      </c>
      <c r="E28" s="8">
        <v>5.6</v>
      </c>
      <c r="F28" s="8">
        <v>3.9</v>
      </c>
      <c r="G28" s="8">
        <v>118.17</v>
      </c>
    </row>
    <row r="29" spans="1:7" ht="15">
      <c r="A29" s="26" t="s">
        <v>37</v>
      </c>
      <c r="B29" s="9" t="s">
        <v>4</v>
      </c>
      <c r="C29" s="4">
        <v>150</v>
      </c>
      <c r="D29" s="6">
        <v>8.2</v>
      </c>
      <c r="E29" s="6">
        <v>6.9</v>
      </c>
      <c r="F29" s="6">
        <v>35.9</v>
      </c>
      <c r="G29" s="6">
        <v>238.9</v>
      </c>
    </row>
    <row r="30" spans="1:7" ht="15">
      <c r="A30" s="26" t="s">
        <v>33</v>
      </c>
      <c r="B30" s="7" t="s">
        <v>16</v>
      </c>
      <c r="C30" s="6">
        <v>200</v>
      </c>
      <c r="D30" s="6">
        <v>0.2</v>
      </c>
      <c r="E30" s="6">
        <v>0.1</v>
      </c>
      <c r="F30" s="6">
        <v>6.6</v>
      </c>
      <c r="G30" s="6">
        <v>27.9</v>
      </c>
    </row>
    <row r="31" spans="1:7" ht="15">
      <c r="A31" s="52" t="s">
        <v>11</v>
      </c>
      <c r="B31" s="40" t="s">
        <v>27</v>
      </c>
      <c r="C31" s="24">
        <v>100</v>
      </c>
      <c r="D31" s="24">
        <v>0.4</v>
      </c>
      <c r="E31" s="24">
        <v>4.4</v>
      </c>
      <c r="F31" s="24">
        <v>9.8</v>
      </c>
      <c r="G31" s="24">
        <v>44.44</v>
      </c>
    </row>
    <row r="32" spans="1:7" ht="15">
      <c r="A32" s="15" t="s">
        <v>11</v>
      </c>
      <c r="B32" s="23" t="s">
        <v>85</v>
      </c>
      <c r="C32" s="24">
        <v>15</v>
      </c>
      <c r="D32" s="24">
        <v>1.1</v>
      </c>
      <c r="E32" s="24">
        <v>0.4</v>
      </c>
      <c r="F32" s="24">
        <v>7.6</v>
      </c>
      <c r="G32" s="24">
        <v>39.6</v>
      </c>
    </row>
    <row r="33" spans="1:7" ht="15">
      <c r="A33" s="15" t="s">
        <v>11</v>
      </c>
      <c r="B33" s="23" t="s">
        <v>86</v>
      </c>
      <c r="C33" s="24">
        <v>15</v>
      </c>
      <c r="D33" s="24">
        <v>1.2</v>
      </c>
      <c r="E33" s="24">
        <v>0.45</v>
      </c>
      <c r="F33" s="24">
        <v>8.1</v>
      </c>
      <c r="G33" s="24">
        <v>42.02</v>
      </c>
    </row>
    <row r="34" spans="1:7" ht="15">
      <c r="A34" s="28"/>
      <c r="B34" s="31" t="s">
        <v>9</v>
      </c>
      <c r="C34" s="32">
        <f>SUM(C28:C33)</f>
        <v>570</v>
      </c>
      <c r="D34" s="32">
        <f>SUM(D28:D33)</f>
        <v>23.699999999999996</v>
      </c>
      <c r="E34" s="32">
        <f>SUM(E28:E33)</f>
        <v>17.849999999999998</v>
      </c>
      <c r="F34" s="32">
        <f>SUM(F28:F33)</f>
        <v>71.9</v>
      </c>
      <c r="G34" s="32">
        <f>SUM(G28:G33)</f>
        <v>511.03</v>
      </c>
    </row>
    <row r="35" spans="1:7" ht="15">
      <c r="A35" s="4"/>
      <c r="B35" s="30" t="s">
        <v>71</v>
      </c>
      <c r="C35" s="29"/>
      <c r="D35" s="29"/>
      <c r="E35" s="29"/>
      <c r="F35" s="29"/>
      <c r="G35" s="29"/>
    </row>
    <row r="36" spans="1:7" ht="15">
      <c r="A36" s="15">
        <v>608</v>
      </c>
      <c r="B36" s="16" t="s">
        <v>74</v>
      </c>
      <c r="C36" s="17">
        <v>180</v>
      </c>
      <c r="D36" s="17">
        <v>0.9</v>
      </c>
      <c r="E36" s="17">
        <v>0</v>
      </c>
      <c r="F36" s="17">
        <v>18.2</v>
      </c>
      <c r="G36" s="17">
        <v>76.6</v>
      </c>
    </row>
    <row r="37" spans="1:7" ht="15">
      <c r="A37" s="15">
        <v>607</v>
      </c>
      <c r="B37" s="16" t="s">
        <v>75</v>
      </c>
      <c r="C37" s="17">
        <v>60</v>
      </c>
      <c r="D37" s="17">
        <v>1.68</v>
      </c>
      <c r="E37" s="17">
        <v>1.98</v>
      </c>
      <c r="F37" s="17">
        <v>46.38</v>
      </c>
      <c r="G37" s="17">
        <v>210</v>
      </c>
    </row>
    <row r="38" spans="1:7" ht="15">
      <c r="A38" s="33"/>
      <c r="B38" s="31" t="s">
        <v>9</v>
      </c>
      <c r="C38" s="34">
        <f>SUM(C36:C37)</f>
        <v>240</v>
      </c>
      <c r="D38" s="34">
        <f>SUM(D36:D37)</f>
        <v>2.58</v>
      </c>
      <c r="E38" s="34">
        <f>SUM(E36:E37)</f>
        <v>1.98</v>
      </c>
      <c r="F38" s="34">
        <f>SUM(F36:F37)</f>
        <v>64.58</v>
      </c>
      <c r="G38" s="34">
        <f>SUM(G36:G37)</f>
        <v>286.6</v>
      </c>
    </row>
    <row r="39" spans="1:7" ht="15">
      <c r="A39" s="54" t="s">
        <v>25</v>
      </c>
      <c r="B39" s="54"/>
      <c r="C39" s="54"/>
      <c r="D39" s="54"/>
      <c r="E39" s="54"/>
      <c r="F39" s="54"/>
      <c r="G39" s="54"/>
    </row>
    <row r="40" spans="1:7" ht="15">
      <c r="A40" s="3"/>
      <c r="B40" s="25" t="s">
        <v>7</v>
      </c>
      <c r="C40" s="3"/>
      <c r="D40" s="3"/>
      <c r="E40" s="3"/>
      <c r="F40" s="3"/>
      <c r="G40" s="3"/>
    </row>
    <row r="41" spans="1:7" ht="15">
      <c r="A41" s="15" t="s">
        <v>12</v>
      </c>
      <c r="B41" s="16" t="s">
        <v>19</v>
      </c>
      <c r="C41" s="17">
        <v>80</v>
      </c>
      <c r="D41" s="17">
        <v>0.6</v>
      </c>
      <c r="E41" s="17">
        <v>0.1</v>
      </c>
      <c r="F41" s="17">
        <v>2</v>
      </c>
      <c r="G41" s="17">
        <v>11.3</v>
      </c>
    </row>
    <row r="42" spans="1:7" ht="15">
      <c r="A42" s="15" t="s">
        <v>28</v>
      </c>
      <c r="B42" s="23" t="s">
        <v>29</v>
      </c>
      <c r="C42" s="24">
        <v>150</v>
      </c>
      <c r="D42" s="24">
        <v>11.5</v>
      </c>
      <c r="E42" s="24">
        <v>11.6</v>
      </c>
      <c r="F42" s="24">
        <v>28.8</v>
      </c>
      <c r="G42" s="24">
        <v>265.8</v>
      </c>
    </row>
    <row r="43" spans="1:7" ht="15">
      <c r="A43" s="15" t="s">
        <v>14</v>
      </c>
      <c r="B43" s="16" t="s">
        <v>18</v>
      </c>
      <c r="C43" s="17">
        <v>200</v>
      </c>
      <c r="D43" s="17">
        <v>1</v>
      </c>
      <c r="E43" s="17">
        <v>0.1</v>
      </c>
      <c r="F43" s="17">
        <v>15.6</v>
      </c>
      <c r="G43" s="17">
        <v>66.9</v>
      </c>
    </row>
    <row r="44" spans="1:7" ht="15">
      <c r="A44" s="15" t="s">
        <v>11</v>
      </c>
      <c r="B44" s="23" t="s">
        <v>85</v>
      </c>
      <c r="C44" s="24">
        <v>15</v>
      </c>
      <c r="D44" s="24">
        <v>1.1</v>
      </c>
      <c r="E44" s="24">
        <v>0.4</v>
      </c>
      <c r="F44" s="24">
        <v>7.6</v>
      </c>
      <c r="G44" s="24">
        <v>39.6</v>
      </c>
    </row>
    <row r="45" spans="1:7" ht="15">
      <c r="A45" s="15" t="s">
        <v>11</v>
      </c>
      <c r="B45" s="23" t="s">
        <v>86</v>
      </c>
      <c r="C45" s="24">
        <v>15</v>
      </c>
      <c r="D45" s="24">
        <v>1.2</v>
      </c>
      <c r="E45" s="24">
        <v>0.45</v>
      </c>
      <c r="F45" s="24">
        <v>8.1</v>
      </c>
      <c r="G45" s="24">
        <v>42.02</v>
      </c>
    </row>
    <row r="46" spans="1:7" ht="25.5">
      <c r="A46" s="52" t="s">
        <v>11</v>
      </c>
      <c r="B46" s="40" t="s">
        <v>44</v>
      </c>
      <c r="C46" s="24">
        <v>100</v>
      </c>
      <c r="D46" s="24">
        <v>0.7</v>
      </c>
      <c r="E46" s="24">
        <v>0.1</v>
      </c>
      <c r="F46" s="24">
        <v>7.8</v>
      </c>
      <c r="G46" s="24">
        <v>35</v>
      </c>
    </row>
    <row r="47" spans="1:7" ht="15">
      <c r="A47" s="35"/>
      <c r="B47" s="31" t="s">
        <v>9</v>
      </c>
      <c r="C47" s="36">
        <f>SUM(C41:C46)</f>
        <v>560</v>
      </c>
      <c r="D47" s="36">
        <f>SUM(D41:D46)</f>
        <v>16.099999999999998</v>
      </c>
      <c r="E47" s="36">
        <f>SUM(E41:E46)</f>
        <v>12.749999999999998</v>
      </c>
      <c r="F47" s="36">
        <f>SUM(F41:F46)</f>
        <v>69.9</v>
      </c>
      <c r="G47" s="36">
        <f>SUM(G41:G46)</f>
        <v>460.62</v>
      </c>
    </row>
    <row r="48" spans="1:7" ht="15">
      <c r="A48" s="4"/>
      <c r="B48" s="30" t="s">
        <v>71</v>
      </c>
      <c r="C48" s="29"/>
      <c r="D48" s="29"/>
      <c r="E48" s="29"/>
      <c r="F48" s="29"/>
      <c r="G48" s="29"/>
    </row>
    <row r="49" spans="1:7" ht="15">
      <c r="A49" s="15">
        <v>251</v>
      </c>
      <c r="B49" s="16" t="s">
        <v>76</v>
      </c>
      <c r="C49" s="17">
        <v>180</v>
      </c>
      <c r="D49" s="17">
        <v>5.22</v>
      </c>
      <c r="E49" s="17">
        <v>5.76</v>
      </c>
      <c r="F49" s="17">
        <v>7.2</v>
      </c>
      <c r="G49" s="17">
        <v>106.2</v>
      </c>
    </row>
    <row r="50" spans="1:7" ht="15">
      <c r="A50" s="15">
        <v>607</v>
      </c>
      <c r="B50" s="16" t="s">
        <v>73</v>
      </c>
      <c r="C50" s="17">
        <v>60</v>
      </c>
      <c r="D50" s="17">
        <v>1.68</v>
      </c>
      <c r="E50" s="17">
        <v>1.98</v>
      </c>
      <c r="F50" s="17">
        <v>46.38</v>
      </c>
      <c r="G50" s="17">
        <v>210</v>
      </c>
    </row>
    <row r="51" spans="1:7" ht="15">
      <c r="A51" s="33"/>
      <c r="B51" s="31" t="s">
        <v>9</v>
      </c>
      <c r="C51" s="34">
        <f>SUM(C49:C50)</f>
        <v>240</v>
      </c>
      <c r="D51" s="34">
        <f>SUM(D49:D50)</f>
        <v>6.8999999999999995</v>
      </c>
      <c r="E51" s="34">
        <f>SUM(E49:E50)</f>
        <v>7.74</v>
      </c>
      <c r="F51" s="34">
        <f>SUM(F49:F50)</f>
        <v>53.580000000000005</v>
      </c>
      <c r="G51" s="34">
        <f>SUM(G49:G50)</f>
        <v>316.2</v>
      </c>
    </row>
    <row r="52" spans="1:7" ht="15">
      <c r="A52" s="54" t="s">
        <v>45</v>
      </c>
      <c r="B52" s="54"/>
      <c r="C52" s="54"/>
      <c r="D52" s="54"/>
      <c r="E52" s="54"/>
      <c r="F52" s="54"/>
      <c r="G52" s="54"/>
    </row>
    <row r="53" spans="1:7" ht="15">
      <c r="A53" s="3"/>
      <c r="B53" s="25" t="s">
        <v>7</v>
      </c>
      <c r="C53" s="3"/>
      <c r="D53" s="3"/>
      <c r="E53" s="3"/>
      <c r="F53" s="3"/>
      <c r="G53" s="3"/>
    </row>
    <row r="54" spans="1:7" ht="18" customHeight="1">
      <c r="A54" s="7" t="s">
        <v>66</v>
      </c>
      <c r="B54" s="5" t="s">
        <v>67</v>
      </c>
      <c r="C54" s="4">
        <v>200</v>
      </c>
      <c r="D54" s="6">
        <v>8.6</v>
      </c>
      <c r="E54" s="6">
        <v>12.8</v>
      </c>
      <c r="F54" s="6">
        <v>34.2</v>
      </c>
      <c r="G54" s="6">
        <v>285.8</v>
      </c>
    </row>
    <row r="55" spans="1:7" ht="15">
      <c r="A55" s="20" t="s">
        <v>10</v>
      </c>
      <c r="B55" s="19" t="s">
        <v>15</v>
      </c>
      <c r="C55" s="18">
        <v>15</v>
      </c>
      <c r="D55" s="18">
        <v>3.5</v>
      </c>
      <c r="E55" s="18">
        <v>4.4</v>
      </c>
      <c r="F55" s="18">
        <v>0</v>
      </c>
      <c r="G55" s="18">
        <v>53.7</v>
      </c>
    </row>
    <row r="56" spans="1:7" ht="15">
      <c r="A56" s="20" t="s">
        <v>42</v>
      </c>
      <c r="B56" s="19" t="s">
        <v>43</v>
      </c>
      <c r="C56" s="18">
        <v>5</v>
      </c>
      <c r="D56" s="18">
        <v>0</v>
      </c>
      <c r="E56" s="18">
        <v>4.1</v>
      </c>
      <c r="F56" s="18">
        <v>0</v>
      </c>
      <c r="G56" s="18">
        <v>37.4</v>
      </c>
    </row>
    <row r="57" spans="1:7" ht="15">
      <c r="A57" s="15" t="s">
        <v>14</v>
      </c>
      <c r="B57" s="16" t="s">
        <v>80</v>
      </c>
      <c r="C57" s="17">
        <v>200</v>
      </c>
      <c r="D57" s="17">
        <v>0.1</v>
      </c>
      <c r="E57" s="17">
        <v>0.1</v>
      </c>
      <c r="F57" s="17">
        <v>14.8</v>
      </c>
      <c r="G57" s="17">
        <v>60.7</v>
      </c>
    </row>
    <row r="58" spans="1:7" ht="15">
      <c r="A58" s="15" t="s">
        <v>11</v>
      </c>
      <c r="B58" s="23" t="s">
        <v>85</v>
      </c>
      <c r="C58" s="24">
        <v>15</v>
      </c>
      <c r="D58" s="24">
        <v>1.1</v>
      </c>
      <c r="E58" s="24">
        <v>0.4</v>
      </c>
      <c r="F58" s="24">
        <v>7.6</v>
      </c>
      <c r="G58" s="24">
        <v>39.6</v>
      </c>
    </row>
    <row r="59" spans="1:7" ht="15">
      <c r="A59" s="15" t="s">
        <v>11</v>
      </c>
      <c r="B59" s="23" t="s">
        <v>86</v>
      </c>
      <c r="C59" s="24">
        <v>15</v>
      </c>
      <c r="D59" s="24">
        <v>1.2</v>
      </c>
      <c r="E59" s="24">
        <v>0.45</v>
      </c>
      <c r="F59" s="24">
        <v>8.1</v>
      </c>
      <c r="G59" s="24">
        <v>42.02</v>
      </c>
    </row>
    <row r="60" spans="1:7" ht="15">
      <c r="A60" s="21" t="s">
        <v>11</v>
      </c>
      <c r="B60" s="22" t="s">
        <v>22</v>
      </c>
      <c r="C60" s="17">
        <v>100</v>
      </c>
      <c r="D60" s="17">
        <v>1.5</v>
      </c>
      <c r="E60" s="17">
        <v>0</v>
      </c>
      <c r="F60" s="17">
        <v>22.4</v>
      </c>
      <c r="G60" s="17">
        <v>95.6</v>
      </c>
    </row>
    <row r="61" spans="1:7" ht="15">
      <c r="A61" s="38"/>
      <c r="B61" s="31" t="s">
        <v>9</v>
      </c>
      <c r="C61" s="34">
        <f>SUM(C54:C60)</f>
        <v>550</v>
      </c>
      <c r="D61" s="34">
        <f>SUM(D54:D60)</f>
        <v>15.999999999999998</v>
      </c>
      <c r="E61" s="34">
        <f>SUM(E54:E60)</f>
        <v>22.250000000000004</v>
      </c>
      <c r="F61" s="34">
        <f>SUM(F54:F60)</f>
        <v>87.1</v>
      </c>
      <c r="G61" s="34">
        <f>SUM(G54:G60)</f>
        <v>614.82</v>
      </c>
    </row>
    <row r="62" spans="1:7" ht="15">
      <c r="A62" s="4"/>
      <c r="B62" s="30" t="s">
        <v>71</v>
      </c>
      <c r="C62" s="29"/>
      <c r="D62" s="29"/>
      <c r="E62" s="29"/>
      <c r="F62" s="29"/>
      <c r="G62" s="29"/>
    </row>
    <row r="63" spans="1:7" ht="15">
      <c r="A63" s="47" t="s">
        <v>21</v>
      </c>
      <c r="B63" s="16" t="s">
        <v>1</v>
      </c>
      <c r="C63" s="17">
        <v>200</v>
      </c>
      <c r="D63" s="17">
        <v>0.2</v>
      </c>
      <c r="E63" s="17">
        <v>0</v>
      </c>
      <c r="F63" s="17">
        <v>6.5</v>
      </c>
      <c r="G63" s="17">
        <v>26.8</v>
      </c>
    </row>
    <row r="64" spans="1:7" ht="15">
      <c r="A64" s="15">
        <v>607</v>
      </c>
      <c r="B64" s="16" t="s">
        <v>75</v>
      </c>
      <c r="C64" s="17">
        <v>60</v>
      </c>
      <c r="D64" s="17">
        <v>1.68</v>
      </c>
      <c r="E64" s="17">
        <v>1.98</v>
      </c>
      <c r="F64" s="17">
        <v>46.38</v>
      </c>
      <c r="G64" s="17">
        <v>210</v>
      </c>
    </row>
    <row r="65" spans="1:7" ht="15">
      <c r="A65" s="37"/>
      <c r="B65" s="31" t="s">
        <v>9</v>
      </c>
      <c r="C65" s="36">
        <f>SUM(C63:C64)</f>
        <v>260</v>
      </c>
      <c r="D65" s="36">
        <f>SUM(D63:D64)</f>
        <v>1.88</v>
      </c>
      <c r="E65" s="36">
        <f>SUM(E63:E64)</f>
        <v>1.98</v>
      </c>
      <c r="F65" s="36">
        <f>SUM(F63:F64)</f>
        <v>52.88</v>
      </c>
      <c r="G65" s="36">
        <f>SUM(G63:G64)</f>
        <v>236.8</v>
      </c>
    </row>
    <row r="66" spans="1:7" ht="15">
      <c r="A66" s="54" t="s">
        <v>46</v>
      </c>
      <c r="B66" s="54"/>
      <c r="C66" s="54"/>
      <c r="D66" s="54"/>
      <c r="E66" s="54"/>
      <c r="F66" s="54"/>
      <c r="G66" s="54"/>
    </row>
    <row r="67" spans="1:7" ht="15">
      <c r="A67" s="3"/>
      <c r="B67" s="25" t="s">
        <v>7</v>
      </c>
      <c r="C67" s="3"/>
      <c r="D67" s="3"/>
      <c r="E67" s="3"/>
      <c r="F67" s="3"/>
      <c r="G67" s="3"/>
    </row>
    <row r="68" spans="1:7" ht="15">
      <c r="A68" s="21" t="s">
        <v>12</v>
      </c>
      <c r="B68" s="16" t="s">
        <v>19</v>
      </c>
      <c r="C68" s="17">
        <v>80</v>
      </c>
      <c r="D68" s="17">
        <v>0.6</v>
      </c>
      <c r="E68" s="17">
        <v>0.1</v>
      </c>
      <c r="F68" s="17">
        <v>2</v>
      </c>
      <c r="G68" s="17">
        <v>11.3</v>
      </c>
    </row>
    <row r="69" spans="1:7" ht="15">
      <c r="A69" s="7" t="s">
        <v>36</v>
      </c>
      <c r="B69" s="5" t="s">
        <v>58</v>
      </c>
      <c r="C69" s="6">
        <v>90</v>
      </c>
      <c r="D69" s="8">
        <v>13</v>
      </c>
      <c r="E69" s="8">
        <v>13.2</v>
      </c>
      <c r="F69" s="8">
        <v>7.3</v>
      </c>
      <c r="G69" s="8">
        <v>200.3</v>
      </c>
    </row>
    <row r="70" spans="1:7" ht="15">
      <c r="A70" s="26" t="s">
        <v>40</v>
      </c>
      <c r="B70" s="10" t="s">
        <v>41</v>
      </c>
      <c r="C70" s="6">
        <v>150</v>
      </c>
      <c r="D70" s="8">
        <v>14.5</v>
      </c>
      <c r="E70" s="8">
        <v>1.3</v>
      </c>
      <c r="F70" s="8">
        <v>33.8</v>
      </c>
      <c r="G70" s="8">
        <v>204.8</v>
      </c>
    </row>
    <row r="71" spans="1:7" ht="15">
      <c r="A71" s="26" t="s">
        <v>33</v>
      </c>
      <c r="B71" s="7" t="s">
        <v>16</v>
      </c>
      <c r="C71" s="6">
        <v>200</v>
      </c>
      <c r="D71" s="6">
        <v>0.2</v>
      </c>
      <c r="E71" s="6">
        <v>0.1</v>
      </c>
      <c r="F71" s="6">
        <v>6.6</v>
      </c>
      <c r="G71" s="6">
        <v>27.9</v>
      </c>
    </row>
    <row r="72" spans="1:7" ht="15">
      <c r="A72" s="15" t="s">
        <v>11</v>
      </c>
      <c r="B72" s="23" t="s">
        <v>85</v>
      </c>
      <c r="C72" s="24">
        <v>15</v>
      </c>
      <c r="D72" s="24">
        <v>1.1</v>
      </c>
      <c r="E72" s="24">
        <v>0.4</v>
      </c>
      <c r="F72" s="24">
        <v>7.6</v>
      </c>
      <c r="G72" s="24">
        <v>39.6</v>
      </c>
    </row>
    <row r="73" spans="1:7" ht="15">
      <c r="A73" s="15" t="s">
        <v>11</v>
      </c>
      <c r="B73" s="23" t="s">
        <v>86</v>
      </c>
      <c r="C73" s="24">
        <v>15</v>
      </c>
      <c r="D73" s="24">
        <v>1.2</v>
      </c>
      <c r="E73" s="24">
        <v>0.45</v>
      </c>
      <c r="F73" s="24">
        <v>8.1</v>
      </c>
      <c r="G73" s="24">
        <v>42.02</v>
      </c>
    </row>
    <row r="74" spans="1:7" ht="15">
      <c r="A74" s="39"/>
      <c r="B74" s="31" t="s">
        <v>9</v>
      </c>
      <c r="C74" s="32">
        <f>SUM(C68:C73)</f>
        <v>550</v>
      </c>
      <c r="D74" s="32">
        <f>SUM(D68:D73)</f>
        <v>30.6</v>
      </c>
      <c r="E74" s="32">
        <f>SUM(E68:E73)</f>
        <v>15.549999999999999</v>
      </c>
      <c r="F74" s="32">
        <f>SUM(F68:F73)</f>
        <v>65.39999999999999</v>
      </c>
      <c r="G74" s="32">
        <f>SUM(G68:G73)</f>
        <v>525.9200000000001</v>
      </c>
    </row>
    <row r="75" spans="1:7" ht="15">
      <c r="A75" s="4"/>
      <c r="B75" s="30" t="s">
        <v>71</v>
      </c>
      <c r="C75" s="29"/>
      <c r="D75" s="29"/>
      <c r="E75" s="29"/>
      <c r="F75" s="29"/>
      <c r="G75" s="29"/>
    </row>
    <row r="76" spans="1:7" ht="15">
      <c r="A76" s="26" t="s">
        <v>33</v>
      </c>
      <c r="B76" s="7" t="s">
        <v>16</v>
      </c>
      <c r="C76" s="6">
        <v>200</v>
      </c>
      <c r="D76" s="6">
        <v>0.2</v>
      </c>
      <c r="E76" s="6">
        <v>0.1</v>
      </c>
      <c r="F76" s="6">
        <v>6.6</v>
      </c>
      <c r="G76" s="6">
        <v>27.9</v>
      </c>
    </row>
    <row r="77" spans="1:7" ht="15">
      <c r="A77" s="15">
        <v>607</v>
      </c>
      <c r="B77" s="16" t="s">
        <v>73</v>
      </c>
      <c r="C77" s="17">
        <v>60</v>
      </c>
      <c r="D77" s="17">
        <v>1.68</v>
      </c>
      <c r="E77" s="17">
        <v>1.98</v>
      </c>
      <c r="F77" s="17">
        <v>46.38</v>
      </c>
      <c r="G77" s="17">
        <v>210</v>
      </c>
    </row>
    <row r="78" spans="1:7" ht="15">
      <c r="A78" s="39"/>
      <c r="B78" s="31" t="s">
        <v>9</v>
      </c>
      <c r="C78" s="32">
        <f>SUM(C76:C77)</f>
        <v>260</v>
      </c>
      <c r="D78" s="32">
        <f>SUM(D76:D77)</f>
        <v>1.88</v>
      </c>
      <c r="E78" s="32">
        <f>SUM(E76:E77)</f>
        <v>2.08</v>
      </c>
      <c r="F78" s="32">
        <f>SUM(F76:F77)</f>
        <v>52.980000000000004</v>
      </c>
      <c r="G78" s="32">
        <f>SUM(G76:G77)</f>
        <v>237.9</v>
      </c>
    </row>
    <row r="79" spans="1:7" ht="15">
      <c r="A79" s="54" t="s">
        <v>47</v>
      </c>
      <c r="B79" s="54"/>
      <c r="C79" s="54"/>
      <c r="D79" s="54"/>
      <c r="E79" s="54"/>
      <c r="F79" s="54"/>
      <c r="G79" s="54"/>
    </row>
    <row r="80" spans="1:7" ht="15">
      <c r="A80" s="3"/>
      <c r="B80" s="25" t="s">
        <v>7</v>
      </c>
      <c r="C80" s="3"/>
      <c r="D80" s="3"/>
      <c r="E80" s="3"/>
      <c r="F80" s="3"/>
      <c r="G80" s="3"/>
    </row>
    <row r="81" spans="1:7" ht="15">
      <c r="A81" s="7" t="s">
        <v>68</v>
      </c>
      <c r="B81" s="11" t="s">
        <v>57</v>
      </c>
      <c r="C81" s="6">
        <v>200</v>
      </c>
      <c r="D81" s="53">
        <v>5.2</v>
      </c>
      <c r="E81" s="53">
        <v>6.5</v>
      </c>
      <c r="F81" s="53">
        <v>28.4</v>
      </c>
      <c r="G81" s="53">
        <v>193.7</v>
      </c>
    </row>
    <row r="82" spans="1:7" ht="15">
      <c r="A82" s="20" t="s">
        <v>10</v>
      </c>
      <c r="B82" s="19" t="s">
        <v>15</v>
      </c>
      <c r="C82" s="18">
        <v>15</v>
      </c>
      <c r="D82" s="18">
        <v>3.5</v>
      </c>
      <c r="E82" s="18">
        <v>4.4</v>
      </c>
      <c r="F82" s="18">
        <v>0</v>
      </c>
      <c r="G82" s="18">
        <v>53.7</v>
      </c>
    </row>
    <row r="83" spans="1:7" ht="15">
      <c r="A83" s="20" t="s">
        <v>42</v>
      </c>
      <c r="B83" s="19" t="s">
        <v>43</v>
      </c>
      <c r="C83" s="18">
        <v>5</v>
      </c>
      <c r="D83" s="18">
        <v>0</v>
      </c>
      <c r="E83" s="18">
        <v>4.1</v>
      </c>
      <c r="F83" s="18">
        <v>0</v>
      </c>
      <c r="G83" s="18">
        <v>37.4</v>
      </c>
    </row>
    <row r="84" spans="1:7" ht="15">
      <c r="A84" s="26" t="s">
        <v>35</v>
      </c>
      <c r="B84" s="5" t="s">
        <v>0</v>
      </c>
      <c r="C84" s="4">
        <v>200</v>
      </c>
      <c r="D84" s="6">
        <v>4.7</v>
      </c>
      <c r="E84" s="6">
        <v>4.3</v>
      </c>
      <c r="F84" s="6">
        <v>12.4</v>
      </c>
      <c r="G84" s="6">
        <v>107.2</v>
      </c>
    </row>
    <row r="85" spans="1:7" ht="15">
      <c r="A85" s="15" t="s">
        <v>11</v>
      </c>
      <c r="B85" s="23" t="s">
        <v>85</v>
      </c>
      <c r="C85" s="24">
        <v>15</v>
      </c>
      <c r="D85" s="24">
        <v>1.1</v>
      </c>
      <c r="E85" s="24">
        <v>0.4</v>
      </c>
      <c r="F85" s="24">
        <v>7.6</v>
      </c>
      <c r="G85" s="24">
        <v>39.6</v>
      </c>
    </row>
    <row r="86" spans="1:7" ht="16.5" customHeight="1">
      <c r="A86" s="15" t="s">
        <v>11</v>
      </c>
      <c r="B86" s="23" t="s">
        <v>86</v>
      </c>
      <c r="C86" s="24">
        <v>15</v>
      </c>
      <c r="D86" s="24">
        <v>1.2</v>
      </c>
      <c r="E86" s="24">
        <v>0.45</v>
      </c>
      <c r="F86" s="24">
        <v>8.1</v>
      </c>
      <c r="G86" s="24">
        <v>42.02</v>
      </c>
    </row>
    <row r="87" spans="1:7" ht="17.25" customHeight="1">
      <c r="A87" s="52" t="s">
        <v>11</v>
      </c>
      <c r="B87" s="40" t="s">
        <v>27</v>
      </c>
      <c r="C87" s="24">
        <v>100</v>
      </c>
      <c r="D87" s="24">
        <v>0.4</v>
      </c>
      <c r="E87" s="24">
        <v>4.4</v>
      </c>
      <c r="F87" s="24">
        <v>9.8</v>
      </c>
      <c r="G87" s="24">
        <v>44.44</v>
      </c>
    </row>
    <row r="88" spans="1:7" ht="15">
      <c r="A88" s="37"/>
      <c r="B88" s="31" t="s">
        <v>9</v>
      </c>
      <c r="C88" s="36">
        <f>SUM(C81:C87)</f>
        <v>550</v>
      </c>
      <c r="D88" s="36">
        <f>SUM(D81:D87)</f>
        <v>16.099999999999998</v>
      </c>
      <c r="E88" s="36">
        <f>SUM(E81:E87)</f>
        <v>24.549999999999997</v>
      </c>
      <c r="F88" s="36">
        <f>SUM(F81:F87)</f>
        <v>66.3</v>
      </c>
      <c r="G88" s="36">
        <f>SUM(G81:G87)</f>
        <v>518.06</v>
      </c>
    </row>
    <row r="89" spans="1:7" ht="15">
      <c r="A89" s="4"/>
      <c r="B89" s="30" t="s">
        <v>71</v>
      </c>
      <c r="C89" s="29"/>
      <c r="D89" s="29"/>
      <c r="E89" s="29"/>
      <c r="F89" s="29"/>
      <c r="G89" s="29"/>
    </row>
    <row r="90" spans="1:7" ht="15">
      <c r="A90" s="15">
        <v>608</v>
      </c>
      <c r="B90" s="16" t="s">
        <v>74</v>
      </c>
      <c r="C90" s="17">
        <v>180</v>
      </c>
      <c r="D90" s="17">
        <v>0.9</v>
      </c>
      <c r="E90" s="17">
        <v>0</v>
      </c>
      <c r="F90" s="17">
        <v>18.2</v>
      </c>
      <c r="G90" s="17">
        <v>76.6</v>
      </c>
    </row>
    <row r="91" spans="1:7" ht="15">
      <c r="A91" s="15">
        <v>607</v>
      </c>
      <c r="B91" s="16" t="s">
        <v>75</v>
      </c>
      <c r="C91" s="17">
        <v>60</v>
      </c>
      <c r="D91" s="17">
        <v>1.68</v>
      </c>
      <c r="E91" s="17">
        <v>1.98</v>
      </c>
      <c r="F91" s="17">
        <v>46.38</v>
      </c>
      <c r="G91" s="17">
        <v>210</v>
      </c>
    </row>
    <row r="92" spans="1:7" ht="15">
      <c r="A92" s="35"/>
      <c r="B92" s="31" t="s">
        <v>9</v>
      </c>
      <c r="C92" s="36">
        <f>SUM(C90:C91)</f>
        <v>240</v>
      </c>
      <c r="D92" s="36">
        <f>SUM(D90:D91)</f>
        <v>2.58</v>
      </c>
      <c r="E92" s="36">
        <f>SUM(E90:E91)</f>
        <v>1.98</v>
      </c>
      <c r="F92" s="36">
        <f>SUM(F90:F91)</f>
        <v>64.58</v>
      </c>
      <c r="G92" s="36">
        <f>SUM(G90:G91)</f>
        <v>286.6</v>
      </c>
    </row>
    <row r="93" spans="1:7" ht="15">
      <c r="A93" s="54" t="s">
        <v>48</v>
      </c>
      <c r="B93" s="54"/>
      <c r="C93" s="54"/>
      <c r="D93" s="54"/>
      <c r="E93" s="54"/>
      <c r="F93" s="54"/>
      <c r="G93" s="54"/>
    </row>
    <row r="94" spans="1:7" ht="15">
      <c r="A94" s="3"/>
      <c r="B94" s="25" t="s">
        <v>7</v>
      </c>
      <c r="C94" s="3"/>
      <c r="D94" s="3"/>
      <c r="E94" s="3"/>
      <c r="F94" s="3"/>
      <c r="G94" s="3"/>
    </row>
    <row r="95" spans="1:7" ht="15">
      <c r="A95" s="21" t="s">
        <v>12</v>
      </c>
      <c r="B95" s="16" t="s">
        <v>26</v>
      </c>
      <c r="C95" s="17">
        <v>80</v>
      </c>
      <c r="D95" s="17">
        <v>0.9</v>
      </c>
      <c r="E95" s="17">
        <v>0.2</v>
      </c>
      <c r="F95" s="17">
        <v>3</v>
      </c>
      <c r="G95" s="17">
        <v>17.1</v>
      </c>
    </row>
    <row r="96" spans="1:7" ht="16.5" customHeight="1">
      <c r="A96" s="27" t="s">
        <v>39</v>
      </c>
      <c r="B96" s="5" t="s">
        <v>38</v>
      </c>
      <c r="C96" s="4">
        <v>200</v>
      </c>
      <c r="D96" s="6">
        <v>20.1</v>
      </c>
      <c r="E96" s="6">
        <v>19.3</v>
      </c>
      <c r="F96" s="6">
        <v>17.2</v>
      </c>
      <c r="G96" s="6">
        <v>322.9</v>
      </c>
    </row>
    <row r="97" spans="1:7" ht="16.5" customHeight="1">
      <c r="A97" s="15" t="s">
        <v>14</v>
      </c>
      <c r="B97" s="16" t="s">
        <v>18</v>
      </c>
      <c r="C97" s="17">
        <v>200</v>
      </c>
      <c r="D97" s="17">
        <v>1</v>
      </c>
      <c r="E97" s="17">
        <v>0.1</v>
      </c>
      <c r="F97" s="17">
        <v>15.6</v>
      </c>
      <c r="G97" s="17">
        <v>66.9</v>
      </c>
    </row>
    <row r="98" spans="1:7" ht="16.5" customHeight="1">
      <c r="A98" s="15" t="s">
        <v>11</v>
      </c>
      <c r="B98" s="23" t="s">
        <v>85</v>
      </c>
      <c r="C98" s="24">
        <v>15</v>
      </c>
      <c r="D98" s="24">
        <v>1.1</v>
      </c>
      <c r="E98" s="24">
        <v>0.4</v>
      </c>
      <c r="F98" s="24">
        <v>7.6</v>
      </c>
      <c r="G98" s="24">
        <v>39.6</v>
      </c>
    </row>
    <row r="99" spans="1:7" ht="15">
      <c r="A99" s="15" t="s">
        <v>11</v>
      </c>
      <c r="B99" s="23" t="s">
        <v>86</v>
      </c>
      <c r="C99" s="24">
        <v>15</v>
      </c>
      <c r="D99" s="24">
        <v>1.2</v>
      </c>
      <c r="E99" s="24">
        <v>0.45</v>
      </c>
      <c r="F99" s="24">
        <v>8.1</v>
      </c>
      <c r="G99" s="24">
        <v>42.02</v>
      </c>
    </row>
    <row r="100" spans="1:7" ht="15">
      <c r="A100" s="28"/>
      <c r="B100" s="31" t="s">
        <v>9</v>
      </c>
      <c r="C100" s="32">
        <f>SUM(C95:C99)</f>
        <v>510</v>
      </c>
      <c r="D100" s="32">
        <f>SUM(D95:D99)</f>
        <v>24.3</v>
      </c>
      <c r="E100" s="32">
        <f>SUM(E95:E99)</f>
        <v>20.45</v>
      </c>
      <c r="F100" s="32">
        <f>SUM(F95:F99)</f>
        <v>51.5</v>
      </c>
      <c r="G100" s="32">
        <f>SUM(G95:G99)</f>
        <v>488.52</v>
      </c>
    </row>
    <row r="101" spans="1:7" ht="15">
      <c r="A101" s="4"/>
      <c r="B101" s="30" t="s">
        <v>71</v>
      </c>
      <c r="C101" s="29"/>
      <c r="D101" s="29"/>
      <c r="E101" s="29"/>
      <c r="F101" s="29"/>
      <c r="G101" s="29"/>
    </row>
    <row r="102" spans="1:7" ht="15">
      <c r="A102" s="15">
        <v>251</v>
      </c>
      <c r="B102" s="16" t="s">
        <v>76</v>
      </c>
      <c r="C102" s="17">
        <v>180</v>
      </c>
      <c r="D102" s="17">
        <v>5.22</v>
      </c>
      <c r="E102" s="17">
        <v>5.76</v>
      </c>
      <c r="F102" s="17">
        <v>7.2</v>
      </c>
      <c r="G102" s="17">
        <v>106.2</v>
      </c>
    </row>
    <row r="103" spans="1:7" ht="15">
      <c r="A103" s="15">
        <v>607</v>
      </c>
      <c r="B103" s="16" t="s">
        <v>73</v>
      </c>
      <c r="C103" s="17">
        <v>60</v>
      </c>
      <c r="D103" s="17">
        <v>1.68</v>
      </c>
      <c r="E103" s="17">
        <v>1.98</v>
      </c>
      <c r="F103" s="17">
        <v>46.38</v>
      </c>
      <c r="G103" s="17">
        <v>210</v>
      </c>
    </row>
    <row r="104" spans="1:7" ht="15">
      <c r="A104" s="28"/>
      <c r="B104" s="31" t="s">
        <v>9</v>
      </c>
      <c r="C104" s="32">
        <f>SUM(C102:C103)</f>
        <v>240</v>
      </c>
      <c r="D104" s="32">
        <f>SUM(D102:D103)</f>
        <v>6.8999999999999995</v>
      </c>
      <c r="E104" s="32">
        <f>SUM(E102:E103)</f>
        <v>7.74</v>
      </c>
      <c r="F104" s="32">
        <f>SUM(F102:F103)</f>
        <v>53.580000000000005</v>
      </c>
      <c r="G104" s="32">
        <f>SUM(G102:G103)</f>
        <v>316.2</v>
      </c>
    </row>
    <row r="105" spans="1:7" ht="15">
      <c r="A105" s="54" t="s">
        <v>49</v>
      </c>
      <c r="B105" s="54"/>
      <c r="C105" s="54"/>
      <c r="D105" s="54"/>
      <c r="E105" s="54"/>
      <c r="F105" s="54"/>
      <c r="G105" s="54"/>
    </row>
    <row r="106" spans="1:7" ht="15">
      <c r="A106" s="3"/>
      <c r="B106" s="25" t="s">
        <v>7</v>
      </c>
      <c r="C106" s="3"/>
      <c r="D106" s="3"/>
      <c r="E106" s="3"/>
      <c r="F106" s="3"/>
      <c r="G106" s="3"/>
    </row>
    <row r="107" spans="1:7" ht="15">
      <c r="A107" s="21" t="s">
        <v>12</v>
      </c>
      <c r="B107" s="16" t="s">
        <v>19</v>
      </c>
      <c r="C107" s="17">
        <v>80</v>
      </c>
      <c r="D107" s="17">
        <v>0.6</v>
      </c>
      <c r="E107" s="17">
        <v>0.1</v>
      </c>
      <c r="F107" s="17">
        <v>2</v>
      </c>
      <c r="G107" s="17">
        <v>11.3</v>
      </c>
    </row>
    <row r="108" spans="1:7" ht="16.5" customHeight="1">
      <c r="A108" s="7" t="s">
        <v>36</v>
      </c>
      <c r="B108" s="5" t="s">
        <v>77</v>
      </c>
      <c r="C108" s="6">
        <v>80</v>
      </c>
      <c r="D108" s="8">
        <v>25.7</v>
      </c>
      <c r="E108" s="8">
        <v>2</v>
      </c>
      <c r="F108" s="8">
        <v>0.9</v>
      </c>
      <c r="G108" s="8">
        <v>123.8</v>
      </c>
    </row>
    <row r="109" spans="1:7" ht="15">
      <c r="A109" s="26" t="s">
        <v>88</v>
      </c>
      <c r="B109" s="10" t="s">
        <v>32</v>
      </c>
      <c r="C109" s="6">
        <v>150</v>
      </c>
      <c r="D109" s="8">
        <v>4.7</v>
      </c>
      <c r="E109" s="8">
        <v>6.9</v>
      </c>
      <c r="F109" s="8">
        <v>26.5</v>
      </c>
      <c r="G109" s="8">
        <v>250.2</v>
      </c>
    </row>
    <row r="110" spans="1:7" ht="15">
      <c r="A110" s="15" t="s">
        <v>11</v>
      </c>
      <c r="B110" s="23" t="s">
        <v>85</v>
      </c>
      <c r="C110" s="24">
        <v>15</v>
      </c>
      <c r="D110" s="24">
        <v>1.1</v>
      </c>
      <c r="E110" s="24">
        <v>0.4</v>
      </c>
      <c r="F110" s="24">
        <v>7.6</v>
      </c>
      <c r="G110" s="24">
        <v>39.6</v>
      </c>
    </row>
    <row r="111" spans="1:7" ht="15">
      <c r="A111" s="15" t="s">
        <v>11</v>
      </c>
      <c r="B111" s="23" t="s">
        <v>86</v>
      </c>
      <c r="C111" s="24">
        <v>15</v>
      </c>
      <c r="D111" s="24">
        <v>1.2</v>
      </c>
      <c r="E111" s="24">
        <v>0.45</v>
      </c>
      <c r="F111" s="24">
        <v>8.1</v>
      </c>
      <c r="G111" s="24">
        <v>42.02</v>
      </c>
    </row>
    <row r="112" spans="1:7" ht="15">
      <c r="A112" s="26" t="s">
        <v>33</v>
      </c>
      <c r="B112" s="7" t="s">
        <v>16</v>
      </c>
      <c r="C112" s="6">
        <v>200</v>
      </c>
      <c r="D112" s="6">
        <v>0.2</v>
      </c>
      <c r="E112" s="6">
        <v>0.1</v>
      </c>
      <c r="F112" s="6">
        <v>6.6</v>
      </c>
      <c r="G112" s="6">
        <v>27.9</v>
      </c>
    </row>
    <row r="113" spans="1:7" ht="15">
      <c r="A113" s="37"/>
      <c r="B113" s="31" t="s">
        <v>9</v>
      </c>
      <c r="C113" s="36">
        <f>SUM(C107:C112)</f>
        <v>540</v>
      </c>
      <c r="D113" s="36">
        <f>SUM(D107:D112)</f>
        <v>33.50000000000001</v>
      </c>
      <c r="E113" s="36">
        <f>SUM(E107:E112)</f>
        <v>9.95</v>
      </c>
      <c r="F113" s="36">
        <f>SUM(F107:F112)</f>
        <v>51.7</v>
      </c>
      <c r="G113" s="36">
        <f>SUM(G107:G112)</f>
        <v>494.81999999999994</v>
      </c>
    </row>
    <row r="114" spans="1:7" ht="15">
      <c r="A114" s="4"/>
      <c r="B114" s="30" t="s">
        <v>71</v>
      </c>
      <c r="C114" s="29"/>
      <c r="D114" s="29"/>
      <c r="E114" s="29"/>
      <c r="F114" s="29"/>
      <c r="G114" s="29"/>
    </row>
    <row r="115" spans="1:7" ht="15">
      <c r="A115" s="15">
        <v>251</v>
      </c>
      <c r="B115" s="16" t="s">
        <v>72</v>
      </c>
      <c r="C115" s="17">
        <v>180</v>
      </c>
      <c r="D115" s="17">
        <v>5.22</v>
      </c>
      <c r="E115" s="17">
        <v>5.76</v>
      </c>
      <c r="F115" s="17">
        <v>7.2</v>
      </c>
      <c r="G115" s="17">
        <v>106.2</v>
      </c>
    </row>
    <row r="116" spans="1:7" ht="15">
      <c r="A116" s="15">
        <v>607</v>
      </c>
      <c r="B116" s="16" t="s">
        <v>75</v>
      </c>
      <c r="C116" s="17">
        <v>60</v>
      </c>
      <c r="D116" s="17">
        <v>1.68</v>
      </c>
      <c r="E116" s="17">
        <v>1.98</v>
      </c>
      <c r="F116" s="17">
        <v>46.38</v>
      </c>
      <c r="G116" s="17">
        <v>210</v>
      </c>
    </row>
    <row r="117" spans="1:7" ht="15">
      <c r="A117" s="28"/>
      <c r="B117" s="31" t="s">
        <v>9</v>
      </c>
      <c r="C117" s="36">
        <f>SUM(C115:C116)</f>
        <v>240</v>
      </c>
      <c r="D117" s="36">
        <f>SUM(D115:D116)</f>
        <v>6.8999999999999995</v>
      </c>
      <c r="E117" s="36">
        <f>SUM(E115:E116)</f>
        <v>7.74</v>
      </c>
      <c r="F117" s="36">
        <f>SUM(F115:F116)</f>
        <v>53.580000000000005</v>
      </c>
      <c r="G117" s="36">
        <f>SUM(G115:G116)</f>
        <v>316.2</v>
      </c>
    </row>
    <row r="118" spans="1:7" ht="15">
      <c r="A118" s="54" t="s">
        <v>59</v>
      </c>
      <c r="B118" s="54"/>
      <c r="C118" s="54"/>
      <c r="D118" s="54"/>
      <c r="E118" s="54"/>
      <c r="F118" s="54"/>
      <c r="G118" s="54"/>
    </row>
    <row r="119" spans="1:7" ht="15">
      <c r="A119" s="3"/>
      <c r="B119" s="25" t="s">
        <v>7</v>
      </c>
      <c r="C119" s="3"/>
      <c r="D119" s="3"/>
      <c r="E119" s="3"/>
      <c r="F119" s="3"/>
      <c r="G119" s="3"/>
    </row>
    <row r="120" spans="1:7" ht="15">
      <c r="A120" s="5" t="s">
        <v>78</v>
      </c>
      <c r="B120" s="5" t="s">
        <v>87</v>
      </c>
      <c r="C120" s="4">
        <v>200</v>
      </c>
      <c r="D120" s="6">
        <v>6.3</v>
      </c>
      <c r="E120" s="6">
        <v>12.6</v>
      </c>
      <c r="F120" s="6">
        <v>28.86</v>
      </c>
      <c r="G120" s="6">
        <v>254.04</v>
      </c>
    </row>
    <row r="121" spans="1:7" ht="15">
      <c r="A121" s="20" t="s">
        <v>10</v>
      </c>
      <c r="B121" s="19" t="s">
        <v>15</v>
      </c>
      <c r="C121" s="18">
        <v>15</v>
      </c>
      <c r="D121" s="18">
        <v>3.5</v>
      </c>
      <c r="E121" s="18">
        <v>4.4</v>
      </c>
      <c r="F121" s="18">
        <v>0</v>
      </c>
      <c r="G121" s="18">
        <v>53.7</v>
      </c>
    </row>
    <row r="122" spans="1:7" ht="15">
      <c r="A122" s="20" t="s">
        <v>42</v>
      </c>
      <c r="B122" s="19" t="s">
        <v>43</v>
      </c>
      <c r="C122" s="18">
        <v>5</v>
      </c>
      <c r="D122" s="18">
        <v>0</v>
      </c>
      <c r="E122" s="18">
        <v>4.1</v>
      </c>
      <c r="F122" s="18">
        <v>0</v>
      </c>
      <c r="G122" s="18">
        <v>37.4</v>
      </c>
    </row>
    <row r="123" spans="1:7" ht="15">
      <c r="A123" s="26" t="s">
        <v>35</v>
      </c>
      <c r="B123" s="5" t="s">
        <v>0</v>
      </c>
      <c r="C123" s="4">
        <v>200</v>
      </c>
      <c r="D123" s="6">
        <v>4.7</v>
      </c>
      <c r="E123" s="6">
        <v>4.3</v>
      </c>
      <c r="F123" s="6">
        <v>12.4</v>
      </c>
      <c r="G123" s="6">
        <v>107.2</v>
      </c>
    </row>
    <row r="124" spans="1:7" ht="15">
      <c r="A124" s="15" t="s">
        <v>11</v>
      </c>
      <c r="B124" s="23" t="s">
        <v>85</v>
      </c>
      <c r="C124" s="24">
        <v>15</v>
      </c>
      <c r="D124" s="24">
        <v>1.1</v>
      </c>
      <c r="E124" s="24">
        <v>0.4</v>
      </c>
      <c r="F124" s="24">
        <v>7.6</v>
      </c>
      <c r="G124" s="24">
        <v>39.6</v>
      </c>
    </row>
    <row r="125" spans="1:7" ht="15">
      <c r="A125" s="15" t="s">
        <v>11</v>
      </c>
      <c r="B125" s="23" t="s">
        <v>86</v>
      </c>
      <c r="C125" s="24">
        <v>15</v>
      </c>
      <c r="D125" s="24">
        <v>1.2</v>
      </c>
      <c r="E125" s="24">
        <v>0.45</v>
      </c>
      <c r="F125" s="24">
        <v>8.1</v>
      </c>
      <c r="G125" s="24">
        <v>42.02</v>
      </c>
    </row>
    <row r="126" spans="1:7" ht="25.5">
      <c r="A126" s="21" t="s">
        <v>11</v>
      </c>
      <c r="B126" s="22" t="s">
        <v>44</v>
      </c>
      <c r="C126" s="17">
        <v>100</v>
      </c>
      <c r="D126" s="17">
        <v>0.7</v>
      </c>
      <c r="E126" s="17">
        <v>0.1</v>
      </c>
      <c r="F126" s="17">
        <v>7.8</v>
      </c>
      <c r="G126" s="17">
        <v>35</v>
      </c>
    </row>
    <row r="127" spans="1:7" ht="15">
      <c r="A127" s="28"/>
      <c r="B127" s="31" t="s">
        <v>9</v>
      </c>
      <c r="C127" s="36">
        <f>SUM(C120:C126)</f>
        <v>550</v>
      </c>
      <c r="D127" s="36">
        <f>SUM(D120:D126)</f>
        <v>17.5</v>
      </c>
      <c r="E127" s="36">
        <f>SUM(E120:E126)</f>
        <v>26.35</v>
      </c>
      <c r="F127" s="36">
        <f>SUM(F120:F126)</f>
        <v>64.76</v>
      </c>
      <c r="G127" s="36">
        <f>SUM(G120:G126)</f>
        <v>568.96</v>
      </c>
    </row>
    <row r="128" spans="1:7" ht="15">
      <c r="A128" s="4"/>
      <c r="B128" s="30" t="s">
        <v>71</v>
      </c>
      <c r="C128" s="29"/>
      <c r="D128" s="29"/>
      <c r="E128" s="29"/>
      <c r="F128" s="29"/>
      <c r="G128" s="29"/>
    </row>
    <row r="129" spans="1:7" ht="15">
      <c r="A129" s="26" t="s">
        <v>33</v>
      </c>
      <c r="B129" s="7" t="s">
        <v>16</v>
      </c>
      <c r="C129" s="6">
        <v>200</v>
      </c>
      <c r="D129" s="6">
        <v>0.2</v>
      </c>
      <c r="E129" s="6">
        <v>0.1</v>
      </c>
      <c r="F129" s="6">
        <v>6.6</v>
      </c>
      <c r="G129" s="6">
        <v>27.9</v>
      </c>
    </row>
    <row r="130" spans="1:7" ht="15">
      <c r="A130" s="15">
        <v>607</v>
      </c>
      <c r="B130" s="16" t="s">
        <v>73</v>
      </c>
      <c r="C130" s="17">
        <v>60</v>
      </c>
      <c r="D130" s="17">
        <v>1.68</v>
      </c>
      <c r="E130" s="17">
        <v>1.98</v>
      </c>
      <c r="F130" s="17">
        <v>46.38</v>
      </c>
      <c r="G130" s="17">
        <v>210</v>
      </c>
    </row>
    <row r="131" spans="1:7" ht="15">
      <c r="A131" s="28"/>
      <c r="B131" s="31" t="s">
        <v>9</v>
      </c>
      <c r="C131" s="36">
        <f>SUM(C129:C130)</f>
        <v>260</v>
      </c>
      <c r="D131" s="36">
        <f>SUM(D129:D130)</f>
        <v>1.88</v>
      </c>
      <c r="E131" s="36">
        <f>SUM(E129:E130)</f>
        <v>2.08</v>
      </c>
      <c r="F131" s="36">
        <f>SUM(F129:F130)</f>
        <v>52.980000000000004</v>
      </c>
      <c r="G131" s="36">
        <f>SUM(G129:G130)</f>
        <v>237.9</v>
      </c>
    </row>
    <row r="132" spans="1:7" ht="15">
      <c r="A132" s="54" t="s">
        <v>60</v>
      </c>
      <c r="B132" s="54"/>
      <c r="C132" s="54"/>
      <c r="D132" s="54"/>
      <c r="E132" s="54"/>
      <c r="F132" s="54"/>
      <c r="G132" s="54"/>
    </row>
    <row r="133" spans="1:7" ht="15">
      <c r="A133" s="3"/>
      <c r="B133" s="25" t="s">
        <v>7</v>
      </c>
      <c r="C133" s="3"/>
      <c r="D133" s="3"/>
      <c r="E133" s="3"/>
      <c r="F133" s="3"/>
      <c r="G133" s="3"/>
    </row>
    <row r="134" spans="1:7" ht="15">
      <c r="A134" s="21" t="s">
        <v>11</v>
      </c>
      <c r="B134" s="7" t="s">
        <v>79</v>
      </c>
      <c r="C134" s="6">
        <v>40</v>
      </c>
      <c r="D134" s="6">
        <v>1.2</v>
      </c>
      <c r="E134" s="6">
        <v>0.1</v>
      </c>
      <c r="F134" s="6">
        <v>2.4</v>
      </c>
      <c r="G134" s="6">
        <v>14.8</v>
      </c>
    </row>
    <row r="135" spans="1:7" ht="26.25" customHeight="1">
      <c r="A135" s="15" t="s">
        <v>23</v>
      </c>
      <c r="B135" s="16" t="s">
        <v>24</v>
      </c>
      <c r="C135" s="6">
        <v>90</v>
      </c>
      <c r="D135" s="6">
        <v>12.3</v>
      </c>
      <c r="E135" s="6">
        <v>6.7</v>
      </c>
      <c r="F135" s="6">
        <v>5.6</v>
      </c>
      <c r="G135" s="6">
        <v>132.4</v>
      </c>
    </row>
    <row r="136" spans="1:7" ht="15">
      <c r="A136" s="26" t="s">
        <v>31</v>
      </c>
      <c r="B136" s="10" t="s">
        <v>32</v>
      </c>
      <c r="C136" s="6">
        <v>150</v>
      </c>
      <c r="D136" s="8">
        <v>5.3</v>
      </c>
      <c r="E136" s="8">
        <v>5.5</v>
      </c>
      <c r="F136" s="8">
        <v>32.8</v>
      </c>
      <c r="G136" s="8">
        <v>202</v>
      </c>
    </row>
    <row r="137" spans="1:7" ht="15">
      <c r="A137" s="15" t="s">
        <v>14</v>
      </c>
      <c r="B137" s="16" t="s">
        <v>80</v>
      </c>
      <c r="C137" s="17">
        <v>200</v>
      </c>
      <c r="D137" s="17">
        <v>0.1</v>
      </c>
      <c r="E137" s="17">
        <v>0.1</v>
      </c>
      <c r="F137" s="17">
        <v>14.8</v>
      </c>
      <c r="G137" s="17">
        <v>60.7</v>
      </c>
    </row>
    <row r="138" spans="1:7" ht="15">
      <c r="A138" s="15" t="s">
        <v>11</v>
      </c>
      <c r="B138" s="23" t="s">
        <v>17</v>
      </c>
      <c r="C138" s="24">
        <v>30</v>
      </c>
      <c r="D138" s="24">
        <v>2</v>
      </c>
      <c r="E138" s="24">
        <v>0.4</v>
      </c>
      <c r="F138" s="24">
        <v>11.9</v>
      </c>
      <c r="G138" s="24">
        <v>58.7</v>
      </c>
    </row>
    <row r="139" spans="1:7" ht="15">
      <c r="A139" s="41"/>
      <c r="B139" s="31" t="s">
        <v>9</v>
      </c>
      <c r="C139" s="42">
        <f>SUM(C134:C138)</f>
        <v>510</v>
      </c>
      <c r="D139" s="42">
        <f>SUM(D134:D138)</f>
        <v>20.900000000000002</v>
      </c>
      <c r="E139" s="42">
        <f>SUM(E134:E138)</f>
        <v>12.8</v>
      </c>
      <c r="F139" s="42">
        <f>SUM(F134:F138)</f>
        <v>67.5</v>
      </c>
      <c r="G139" s="42">
        <f>SUM(G134:G138)</f>
        <v>468.6</v>
      </c>
    </row>
    <row r="140" spans="1:7" ht="15">
      <c r="A140" s="4"/>
      <c r="B140" s="30" t="s">
        <v>71</v>
      </c>
      <c r="C140" s="29"/>
      <c r="D140" s="29"/>
      <c r="E140" s="29"/>
      <c r="F140" s="29"/>
      <c r="G140" s="29"/>
    </row>
    <row r="141" spans="1:7" ht="15">
      <c r="A141" s="26" t="s">
        <v>33</v>
      </c>
      <c r="B141" s="7" t="s">
        <v>16</v>
      </c>
      <c r="C141" s="6">
        <v>200</v>
      </c>
      <c r="D141" s="6">
        <v>0.2</v>
      </c>
      <c r="E141" s="6">
        <v>0.1</v>
      </c>
      <c r="F141" s="6">
        <v>6.6</v>
      </c>
      <c r="G141" s="6">
        <v>27.9</v>
      </c>
    </row>
    <row r="142" spans="1:7" ht="15">
      <c r="A142" s="52" t="s">
        <v>11</v>
      </c>
      <c r="B142" s="40" t="s">
        <v>27</v>
      </c>
      <c r="C142" s="24">
        <v>100</v>
      </c>
      <c r="D142" s="24">
        <v>0.4</v>
      </c>
      <c r="E142" s="24">
        <v>4.4</v>
      </c>
      <c r="F142" s="24">
        <v>9.8</v>
      </c>
      <c r="G142" s="24">
        <v>44.44</v>
      </c>
    </row>
    <row r="143" spans="1:7" ht="15">
      <c r="A143" s="41"/>
      <c r="B143" s="31" t="s">
        <v>9</v>
      </c>
      <c r="C143" s="42">
        <f>SUM(C141:C142)</f>
        <v>300</v>
      </c>
      <c r="D143" s="42">
        <f>SUM(D141:D142)</f>
        <v>0.6000000000000001</v>
      </c>
      <c r="E143" s="42">
        <f>SUM(E141:E142)</f>
        <v>4.5</v>
      </c>
      <c r="F143" s="42">
        <f>SUM(F141:F142)</f>
        <v>16.4</v>
      </c>
      <c r="G143" s="42">
        <f>SUM(G141:G142)</f>
        <v>72.34</v>
      </c>
    </row>
    <row r="145" spans="2:6" ht="15">
      <c r="B145" s="1" t="s">
        <v>63</v>
      </c>
      <c r="C145">
        <f>C21+C34+C47+C61+C74+C88+C100+C113+C127+C139</f>
        <v>5440</v>
      </c>
      <c r="D145">
        <f>D21+D25+D34+D38+D47+D51+D61+D65+D74+D78+D88+D92+D100+D104+D113+D117+D127+D131+D139+D143</f>
        <v>253.5</v>
      </c>
      <c r="E145">
        <f>E21+E25+E34+E38+E47+E51+E61+E65+E74+E78+E88+E92+E100+E104+E113+E117+E127+E131+E139+E143</f>
        <v>229.10999999999999</v>
      </c>
      <c r="F145">
        <f>F21+F25+F34+F38+F47+F51+F61+F65+F74+F78+F88+F92+F100+F104+F113+F117+F127+F131+F139+F143</f>
        <v>1196.7800000000002</v>
      </c>
    </row>
    <row r="146" spans="2:3" ht="15">
      <c r="B146" s="1" t="s">
        <v>81</v>
      </c>
      <c r="C146">
        <f>C25+C38+C51+C65+C78+C92+C104+C117+C131+C143</f>
        <v>2520</v>
      </c>
    </row>
    <row r="148" ht="15">
      <c r="B148" s="48" t="s">
        <v>51</v>
      </c>
    </row>
    <row r="149" spans="2:6" ht="15">
      <c r="B149" s="59" t="s">
        <v>52</v>
      </c>
      <c r="C149" s="59" t="s">
        <v>53</v>
      </c>
      <c r="D149" s="59" t="s">
        <v>82</v>
      </c>
      <c r="E149" s="60"/>
      <c r="F149" s="43"/>
    </row>
    <row r="150" spans="2:6" ht="15">
      <c r="B150" s="59"/>
      <c r="C150" s="59"/>
      <c r="D150" s="59"/>
      <c r="E150" s="60"/>
      <c r="F150" s="43"/>
    </row>
    <row r="151" spans="2:6" ht="15">
      <c r="B151" s="49" t="s">
        <v>54</v>
      </c>
      <c r="C151" s="50">
        <v>541</v>
      </c>
      <c r="D151" s="50">
        <v>252</v>
      </c>
      <c r="E151" s="44"/>
      <c r="F151" s="43"/>
    </row>
    <row r="153" ht="15">
      <c r="B153" s="1" t="s">
        <v>64</v>
      </c>
    </row>
    <row r="154" ht="15">
      <c r="B154" s="1" t="s">
        <v>65</v>
      </c>
    </row>
    <row r="155" ht="15">
      <c r="E155" s="51"/>
    </row>
    <row r="156" ht="15">
      <c r="B156" s="1" t="s">
        <v>83</v>
      </c>
    </row>
  </sheetData>
  <sheetProtection/>
  <mergeCells count="21">
    <mergeCell ref="A7:G7"/>
    <mergeCell ref="A8:G8"/>
    <mergeCell ref="A10:A11"/>
    <mergeCell ref="B10:B11"/>
    <mergeCell ref="C10:F10"/>
    <mergeCell ref="A105:G105"/>
    <mergeCell ref="A12:G12"/>
    <mergeCell ref="A132:G132"/>
    <mergeCell ref="A52:G52"/>
    <mergeCell ref="A66:G66"/>
    <mergeCell ref="A79:G79"/>
    <mergeCell ref="A118:G118"/>
    <mergeCell ref="G10:G11"/>
    <mergeCell ref="D1:H6"/>
    <mergeCell ref="B149:B150"/>
    <mergeCell ref="C149:C150"/>
    <mergeCell ref="D149:D150"/>
    <mergeCell ref="E149:E150"/>
    <mergeCell ref="A26:G26"/>
    <mergeCell ref="A39:G39"/>
    <mergeCell ref="A93:G93"/>
  </mergeCells>
  <printOptions/>
  <pageMargins left="0.5118110236220472" right="0.5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Пользователь</cp:lastModifiedBy>
  <cp:lastPrinted>2021-10-04T10:13:34Z</cp:lastPrinted>
  <dcterms:created xsi:type="dcterms:W3CDTF">2020-04-29T15:04:33Z</dcterms:created>
  <dcterms:modified xsi:type="dcterms:W3CDTF">2021-10-04T10:19:32Z</dcterms:modified>
  <cp:category/>
  <cp:version/>
  <cp:contentType/>
  <cp:contentStatus/>
</cp:coreProperties>
</file>